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  <sheet name="Trabalh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<sst xmlns="http://schemas.openxmlformats.org/spreadsheetml/2006/main" count="74" uniqueCount="34">
  <si>
    <t xml:space="preserve">Nº </t>
  </si>
  <si>
    <t xml:space="preserve">RA </t>
  </si>
  <si>
    <t xml:space="preserve">Nome do Aluno  </t>
  </si>
  <si>
    <t xml:space="preserve">ANA CLAUDIA NOTTE BARBOZA </t>
  </si>
  <si>
    <t xml:space="preserve">ANDRE LUIS MACHADO </t>
  </si>
  <si>
    <t xml:space="preserve">ANDRE LUIZ ROSA </t>
  </si>
  <si>
    <t xml:space="preserve">CATARINA GOMES PIERINI </t>
  </si>
  <si>
    <t xml:space="preserve">CRISTIANE MOREIRA DE ARAUJO </t>
  </si>
  <si>
    <t xml:space="preserve">EDUARDO LEAL DE SOUZA </t>
  </si>
  <si>
    <t xml:space="preserve">FELIPE REIS TINEU </t>
  </si>
  <si>
    <t xml:space="preserve">FLAVIO FONTES NIGRA </t>
  </si>
  <si>
    <t xml:space="preserve">HENRIQUE MAURUTO PUGA </t>
  </si>
  <si>
    <t xml:space="preserve">ISAQUE SILVA CRUZ </t>
  </si>
  <si>
    <t xml:space="preserve">JOSE ROBERTO ZAMARIOLA JUNIOR </t>
  </si>
  <si>
    <t xml:space="preserve">LUIS GUSTAVO ALONSO GONCALEZ </t>
  </si>
  <si>
    <t xml:space="preserve">MARCELO PERES DA SILVA </t>
  </si>
  <si>
    <t xml:space="preserve">MARIA IMACULADA DE F. F. MENEGUESSI </t>
  </si>
  <si>
    <t xml:space="preserve">MATHEUS MECENERO </t>
  </si>
  <si>
    <t xml:space="preserve">MICHELE MEGUMI WATANABE </t>
  </si>
  <si>
    <t xml:space="preserve">PEDRO DRIMEL NETO </t>
  </si>
  <si>
    <t xml:space="preserve">PIERRE PRUDENTE LIMA </t>
  </si>
  <si>
    <t xml:space="preserve">RENATA BRANDANI MENEGUEZ </t>
  </si>
  <si>
    <t xml:space="preserve">RICARDO NICOLETTI MORENO </t>
  </si>
  <si>
    <t>Prova</t>
  </si>
  <si>
    <t>Trabalho</t>
  </si>
  <si>
    <t>ok</t>
  </si>
  <si>
    <t>email</t>
  </si>
  <si>
    <t>Média</t>
  </si>
  <si>
    <t>???</t>
  </si>
  <si>
    <t>Questões Corretas</t>
  </si>
  <si>
    <t>Total de Questões</t>
  </si>
  <si>
    <t>Nota</t>
  </si>
  <si>
    <t>Final</t>
  </si>
  <si>
    <t>ALTERAR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</si>
</sst>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0" fillId="3" borderId="2" xfId="0" applyFill="1" applyBorder="1" applyAlignment="1">
      <alignment/>
    </xf>
    <xf numFmtId="178" fontId="0" fillId="3" borderId="2" xfId="0" applyNumberFormat="1" applyFill="1" applyBorder="1" applyAlignment="1">
      <alignment/>
    </xf>
    <xf numFmtId="0" fontId="0" fillId="3" borderId="2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178" fontId="0" fillId="4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179" fontId="0" fillId="4" borderId="2" xfId="0" applyNumberFormat="1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178" fontId="2" fillId="4" borderId="2" xfId="0" applyNumberFormat="1" applyFont="1" applyFill="1" applyBorder="1" applyAlignment="1">
      <alignment/>
    </xf>
    <xf numFmtId="179" fontId="2" fillId="4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E21" sqref="E21"/>
    </sheetView>
  </sheetViews>
  <sheetFormatPr defaultColWidth="9.140625" defaultRowHeight="12.75"/>
  <cols>
    <col min="2" max="2" width="8.8515625" style="0" bestFit="1" customWidth="1"/>
    <col min="3" max="3" width="40.421875" style="0" bestFit="1" customWidth="1"/>
    <col min="7" max="7" width="7.8515625" style="3" customWidth="1"/>
  </cols>
  <sheetData>
    <row r="2" spans="1:8" ht="12.75">
      <c r="A2" s="9" t="s">
        <v>0</v>
      </c>
      <c r="B2" s="9" t="s">
        <v>1</v>
      </c>
      <c r="C2" s="9" t="s">
        <v>2</v>
      </c>
      <c r="D2" s="9" t="s">
        <v>23</v>
      </c>
      <c r="E2" s="9" t="s">
        <v>24</v>
      </c>
      <c r="F2" s="9" t="s">
        <v>27</v>
      </c>
      <c r="G2" s="10"/>
      <c r="H2" s="9" t="s">
        <v>32</v>
      </c>
    </row>
    <row r="3" spans="1:8" ht="12.75">
      <c r="A3" s="13">
        <v>1</v>
      </c>
      <c r="B3" s="13">
        <v>505075</v>
      </c>
      <c r="C3" s="11" t="s">
        <v>3</v>
      </c>
      <c r="D3" s="12">
        <v>7.5</v>
      </c>
      <c r="E3" s="12">
        <v>7.708333333333334</v>
      </c>
      <c r="F3" s="12">
        <f>(D3*7+E3*3)/10</f>
        <v>7.5625</v>
      </c>
      <c r="G3" s="13" t="s">
        <v>25</v>
      </c>
      <c r="H3" s="14">
        <v>8</v>
      </c>
    </row>
    <row r="4" spans="1:8" ht="12.75">
      <c r="A4" s="13">
        <v>2</v>
      </c>
      <c r="B4" s="13">
        <v>505065</v>
      </c>
      <c r="C4" s="11" t="s">
        <v>4</v>
      </c>
      <c r="D4" s="12">
        <v>4</v>
      </c>
      <c r="E4" s="12">
        <v>7.5</v>
      </c>
      <c r="F4" s="12">
        <f aca="true" t="shared" si="0" ref="F4:F22">(D4*7+E4*3)/10</f>
        <v>5.05</v>
      </c>
      <c r="G4" s="13" t="s">
        <v>25</v>
      </c>
      <c r="H4" s="14">
        <v>5.5</v>
      </c>
    </row>
    <row r="5" spans="1:8" ht="12.75">
      <c r="A5" s="13">
        <v>3</v>
      </c>
      <c r="B5" s="13">
        <v>505086</v>
      </c>
      <c r="C5" s="11" t="s">
        <v>5</v>
      </c>
      <c r="D5" s="12">
        <v>7</v>
      </c>
      <c r="E5" s="12">
        <v>8.75</v>
      </c>
      <c r="F5" s="12">
        <f t="shared" si="0"/>
        <v>7.525</v>
      </c>
      <c r="G5" s="13" t="s">
        <v>25</v>
      </c>
      <c r="H5" s="14">
        <v>7.5</v>
      </c>
    </row>
    <row r="6" spans="1:8" ht="12.75">
      <c r="A6" s="13">
        <v>4</v>
      </c>
      <c r="B6" s="13">
        <v>505037</v>
      </c>
      <c r="C6" s="11" t="s">
        <v>6</v>
      </c>
      <c r="D6" s="12">
        <v>8</v>
      </c>
      <c r="E6" s="12">
        <v>8.333333333333334</v>
      </c>
      <c r="F6" s="12">
        <f t="shared" si="0"/>
        <v>8.1</v>
      </c>
      <c r="G6" s="13" t="s">
        <v>25</v>
      </c>
      <c r="H6" s="14">
        <v>8.5</v>
      </c>
    </row>
    <row r="7" spans="1:8" ht="12.75">
      <c r="A7" s="13">
        <v>5</v>
      </c>
      <c r="B7" s="13">
        <v>505091</v>
      </c>
      <c r="C7" s="11" t="s">
        <v>7</v>
      </c>
      <c r="D7" s="12">
        <v>10</v>
      </c>
      <c r="E7" s="12">
        <v>8.958333333333334</v>
      </c>
      <c r="F7" s="12">
        <f t="shared" si="0"/>
        <v>9.6875</v>
      </c>
      <c r="G7" s="13" t="s">
        <v>25</v>
      </c>
      <c r="H7" s="14">
        <v>10</v>
      </c>
    </row>
    <row r="8" spans="1:8" ht="12.75">
      <c r="A8" s="13">
        <v>6</v>
      </c>
      <c r="B8" s="13">
        <v>505066</v>
      </c>
      <c r="C8" s="11" t="s">
        <v>8</v>
      </c>
      <c r="D8" s="12">
        <v>3</v>
      </c>
      <c r="E8" s="12">
        <v>0</v>
      </c>
      <c r="F8" s="12">
        <f t="shared" si="0"/>
        <v>2.1</v>
      </c>
      <c r="G8" s="13" t="s">
        <v>28</v>
      </c>
      <c r="H8" s="14">
        <v>2.5</v>
      </c>
    </row>
    <row r="9" spans="1:8" ht="12.75">
      <c r="A9" s="13">
        <v>7</v>
      </c>
      <c r="B9" s="13">
        <v>505051</v>
      </c>
      <c r="C9" s="11" t="s">
        <v>9</v>
      </c>
      <c r="D9" s="12">
        <v>8.5</v>
      </c>
      <c r="E9" s="12">
        <v>8.125</v>
      </c>
      <c r="F9" s="12">
        <f t="shared" si="0"/>
        <v>8.3875</v>
      </c>
      <c r="G9" s="13" t="s">
        <v>25</v>
      </c>
      <c r="H9" s="14">
        <v>8.5</v>
      </c>
    </row>
    <row r="10" spans="1:8" ht="12.75">
      <c r="A10" s="13">
        <v>8</v>
      </c>
      <c r="B10" s="13">
        <v>505076</v>
      </c>
      <c r="C10" s="11" t="s">
        <v>10</v>
      </c>
      <c r="D10" s="12">
        <v>7</v>
      </c>
      <c r="E10" s="12">
        <v>8.541666666666666</v>
      </c>
      <c r="F10" s="12">
        <f t="shared" si="0"/>
        <v>7.4625</v>
      </c>
      <c r="G10" s="13" t="s">
        <v>25</v>
      </c>
      <c r="H10" s="14">
        <v>7.5</v>
      </c>
    </row>
    <row r="11" spans="1:8" ht="12.75">
      <c r="A11" s="13">
        <v>9</v>
      </c>
      <c r="B11" s="13">
        <v>505056</v>
      </c>
      <c r="C11" s="11" t="s">
        <v>11</v>
      </c>
      <c r="D11" s="12">
        <v>4.5</v>
      </c>
      <c r="E11" s="12">
        <v>7.291666666666666</v>
      </c>
      <c r="F11" s="12">
        <f t="shared" si="0"/>
        <v>5.3375</v>
      </c>
      <c r="G11" s="13" t="s">
        <v>26</v>
      </c>
      <c r="H11" s="14">
        <v>5.5</v>
      </c>
    </row>
    <row r="12" spans="1:8" ht="12.75">
      <c r="A12" s="13">
        <v>10</v>
      </c>
      <c r="B12" s="13">
        <v>505092</v>
      </c>
      <c r="C12" s="11" t="s">
        <v>12</v>
      </c>
      <c r="D12" s="12">
        <v>9</v>
      </c>
      <c r="E12" s="12">
        <v>8.333333333333334</v>
      </c>
      <c r="F12" s="12">
        <f t="shared" si="0"/>
        <v>8.8</v>
      </c>
      <c r="G12" s="13" t="s">
        <v>25</v>
      </c>
      <c r="H12" s="14">
        <v>9</v>
      </c>
    </row>
    <row r="13" spans="1:8" ht="12.75">
      <c r="A13" s="13">
        <v>11</v>
      </c>
      <c r="B13" s="13">
        <v>505083</v>
      </c>
      <c r="C13" s="11" t="s">
        <v>13</v>
      </c>
      <c r="D13" s="12">
        <v>6.5</v>
      </c>
      <c r="E13" s="12">
        <v>0</v>
      </c>
      <c r="F13" s="12">
        <f t="shared" si="0"/>
        <v>4.55</v>
      </c>
      <c r="G13" s="13" t="s">
        <v>28</v>
      </c>
      <c r="H13" s="14">
        <v>5</v>
      </c>
    </row>
    <row r="14" spans="1:8" ht="12.75">
      <c r="A14" s="13">
        <v>12</v>
      </c>
      <c r="B14" s="13">
        <v>505085</v>
      </c>
      <c r="C14" s="11" t="s">
        <v>14</v>
      </c>
      <c r="D14" s="12">
        <v>5</v>
      </c>
      <c r="E14" s="12">
        <v>7.5</v>
      </c>
      <c r="F14" s="12">
        <f t="shared" si="0"/>
        <v>5.75</v>
      </c>
      <c r="G14" s="13" t="s">
        <v>25</v>
      </c>
      <c r="H14" s="14">
        <v>6</v>
      </c>
    </row>
    <row r="15" spans="1:8" ht="12.75">
      <c r="A15" s="13">
        <v>13</v>
      </c>
      <c r="B15" s="13">
        <v>505038</v>
      </c>
      <c r="C15" s="11" t="s">
        <v>15</v>
      </c>
      <c r="D15" s="12">
        <v>7</v>
      </c>
      <c r="E15" s="12">
        <v>8.75</v>
      </c>
      <c r="F15" s="12">
        <f t="shared" si="0"/>
        <v>7.525</v>
      </c>
      <c r="G15" s="13" t="s">
        <v>25</v>
      </c>
      <c r="H15" s="14">
        <v>7.5</v>
      </c>
    </row>
    <row r="16" spans="1:10" ht="12.75">
      <c r="A16" s="15">
        <v>14</v>
      </c>
      <c r="B16" s="15">
        <v>505060</v>
      </c>
      <c r="C16" s="16" t="s">
        <v>16</v>
      </c>
      <c r="D16" s="17">
        <v>8</v>
      </c>
      <c r="E16" s="17">
        <f>20.5/24*10</f>
        <v>8.541666666666666</v>
      </c>
      <c r="F16" s="17">
        <f t="shared" si="0"/>
        <v>8.1625</v>
      </c>
      <c r="G16" s="15" t="s">
        <v>25</v>
      </c>
      <c r="H16" s="18">
        <v>8</v>
      </c>
      <c r="I16">
        <f>20.5/24*10</f>
        <v>8.541666666666666</v>
      </c>
      <c r="J16" t="s">
        <v>33</v>
      </c>
    </row>
    <row r="17" spans="1:8" ht="12.75">
      <c r="A17" s="13">
        <v>15</v>
      </c>
      <c r="B17" s="13">
        <v>505005</v>
      </c>
      <c r="C17" s="11" t="s">
        <v>17</v>
      </c>
      <c r="D17" s="12">
        <v>5</v>
      </c>
      <c r="E17" s="12">
        <v>8.75</v>
      </c>
      <c r="F17" s="12">
        <f t="shared" si="0"/>
        <v>6.125</v>
      </c>
      <c r="G17" s="13" t="s">
        <v>25</v>
      </c>
      <c r="H17" s="14">
        <v>6.5</v>
      </c>
    </row>
    <row r="18" spans="1:8" ht="12.75">
      <c r="A18" s="13">
        <v>16</v>
      </c>
      <c r="B18" s="13">
        <v>505054</v>
      </c>
      <c r="C18" s="11" t="s">
        <v>18</v>
      </c>
      <c r="D18" s="12">
        <v>8.5</v>
      </c>
      <c r="E18" s="12">
        <v>9.375</v>
      </c>
      <c r="F18" s="12">
        <f>(D18*7+E18*3)/10</f>
        <v>8.7625</v>
      </c>
      <c r="G18" s="13" t="s">
        <v>25</v>
      </c>
      <c r="H18" s="14">
        <v>9</v>
      </c>
    </row>
    <row r="19" spans="1:8" ht="12.75">
      <c r="A19" s="13">
        <v>17</v>
      </c>
      <c r="B19" s="13">
        <v>801095</v>
      </c>
      <c r="C19" s="11" t="s">
        <v>19</v>
      </c>
      <c r="D19" s="12">
        <v>9</v>
      </c>
      <c r="E19" s="12">
        <v>9.375</v>
      </c>
      <c r="F19" s="12">
        <f t="shared" si="0"/>
        <v>9.1125</v>
      </c>
      <c r="G19" s="13" t="s">
        <v>25</v>
      </c>
      <c r="H19" s="14">
        <v>9.5</v>
      </c>
    </row>
    <row r="20" spans="1:8" ht="12.75">
      <c r="A20" s="13">
        <v>18</v>
      </c>
      <c r="B20" s="13">
        <v>505053</v>
      </c>
      <c r="C20" s="11" t="s">
        <v>20</v>
      </c>
      <c r="D20" s="12">
        <v>1.5</v>
      </c>
      <c r="E20" s="12">
        <v>7.708333333333334</v>
      </c>
      <c r="F20" s="12">
        <f t="shared" si="0"/>
        <v>3.3625</v>
      </c>
      <c r="G20" s="13" t="s">
        <v>26</v>
      </c>
      <c r="H20" s="14">
        <v>3.5</v>
      </c>
    </row>
    <row r="21" spans="1:8" ht="12.75">
      <c r="A21" s="13">
        <v>19</v>
      </c>
      <c r="B21" s="13">
        <v>605640</v>
      </c>
      <c r="C21" s="11" t="s">
        <v>21</v>
      </c>
      <c r="D21" s="12">
        <v>1.5</v>
      </c>
      <c r="E21" s="12">
        <v>0</v>
      </c>
      <c r="F21" s="12">
        <f t="shared" si="0"/>
        <v>1.05</v>
      </c>
      <c r="G21" s="13" t="s">
        <v>28</v>
      </c>
      <c r="H21" s="14">
        <v>1.5</v>
      </c>
    </row>
    <row r="22" spans="1:8" ht="12.75">
      <c r="A22" s="13">
        <v>20</v>
      </c>
      <c r="B22" s="13">
        <v>505001</v>
      </c>
      <c r="C22" s="11" t="s">
        <v>22</v>
      </c>
      <c r="D22" s="12">
        <v>10</v>
      </c>
      <c r="E22" s="12">
        <v>10</v>
      </c>
      <c r="F22" s="12">
        <f t="shared" si="0"/>
        <v>10</v>
      </c>
      <c r="G22" s="13" t="s">
        <v>25</v>
      </c>
      <c r="H22" s="14">
        <v>10</v>
      </c>
    </row>
    <row r="23" spans="3:4" ht="12.75">
      <c r="C23" s="2"/>
      <c r="D23" s="1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C6" sqref="C6"/>
    </sheetView>
  </sheetViews>
  <sheetFormatPr defaultColWidth="9.140625" defaultRowHeight="12.75"/>
  <cols>
    <col min="3" max="3" width="40.421875" style="0" bestFit="1" customWidth="1"/>
  </cols>
  <sheetData>
    <row r="2" spans="1:7" ht="38.25">
      <c r="A2" s="4" t="s">
        <v>0</v>
      </c>
      <c r="B2" s="4" t="s">
        <v>1</v>
      </c>
      <c r="C2" s="4" t="s">
        <v>2</v>
      </c>
      <c r="D2" s="5" t="s">
        <v>29</v>
      </c>
      <c r="E2" s="5" t="s">
        <v>30</v>
      </c>
      <c r="F2" s="4"/>
      <c r="G2" s="4" t="s">
        <v>31</v>
      </c>
    </row>
    <row r="3" spans="1:7" ht="12.75">
      <c r="A3" s="8">
        <v>1</v>
      </c>
      <c r="B3" s="8">
        <v>505075</v>
      </c>
      <c r="C3" s="6" t="s">
        <v>3</v>
      </c>
      <c r="D3" s="7">
        <v>18.5</v>
      </c>
      <c r="E3" s="6">
        <v>24</v>
      </c>
      <c r="F3" s="6">
        <f>D3/E3</f>
        <v>0.7708333333333334</v>
      </c>
      <c r="G3" s="7">
        <f>F3*10</f>
        <v>7.708333333333334</v>
      </c>
    </row>
    <row r="4" spans="1:7" ht="12.75">
      <c r="A4" s="8">
        <v>2</v>
      </c>
      <c r="B4" s="8">
        <v>505065</v>
      </c>
      <c r="C4" s="6" t="s">
        <v>4</v>
      </c>
      <c r="D4" s="7">
        <v>18</v>
      </c>
      <c r="E4" s="6">
        <v>24</v>
      </c>
      <c r="F4" s="6">
        <f aca="true" t="shared" si="0" ref="F4:F22">D4/E4</f>
        <v>0.75</v>
      </c>
      <c r="G4" s="7">
        <f aca="true" t="shared" si="1" ref="G4:G22">F4*10</f>
        <v>7.5</v>
      </c>
    </row>
    <row r="5" spans="1:7" ht="12.75">
      <c r="A5" s="8">
        <v>3</v>
      </c>
      <c r="B5" s="8">
        <v>505086</v>
      </c>
      <c r="C5" s="6" t="s">
        <v>5</v>
      </c>
      <c r="D5" s="7">
        <v>21</v>
      </c>
      <c r="E5" s="6">
        <v>24</v>
      </c>
      <c r="F5" s="6">
        <f t="shared" si="0"/>
        <v>0.875</v>
      </c>
      <c r="G5" s="7">
        <f t="shared" si="1"/>
        <v>8.75</v>
      </c>
    </row>
    <row r="6" spans="1:7" ht="12.75">
      <c r="A6" s="8">
        <v>4</v>
      </c>
      <c r="B6" s="8">
        <v>505037</v>
      </c>
      <c r="C6" s="6" t="s">
        <v>6</v>
      </c>
      <c r="D6" s="7">
        <v>20</v>
      </c>
      <c r="E6" s="6">
        <v>24</v>
      </c>
      <c r="F6" s="6">
        <f t="shared" si="0"/>
        <v>0.8333333333333334</v>
      </c>
      <c r="G6" s="7">
        <f t="shared" si="1"/>
        <v>8.333333333333334</v>
      </c>
    </row>
    <row r="7" spans="1:7" ht="12.75">
      <c r="A7" s="8">
        <v>5</v>
      </c>
      <c r="B7" s="8">
        <v>505091</v>
      </c>
      <c r="C7" s="6" t="s">
        <v>7</v>
      </c>
      <c r="D7" s="7">
        <v>21.5</v>
      </c>
      <c r="E7" s="6">
        <v>24</v>
      </c>
      <c r="F7" s="6">
        <f t="shared" si="0"/>
        <v>0.8958333333333334</v>
      </c>
      <c r="G7" s="7">
        <f t="shared" si="1"/>
        <v>8.958333333333334</v>
      </c>
    </row>
    <row r="8" spans="1:7" ht="12.75">
      <c r="A8" s="8">
        <v>6</v>
      </c>
      <c r="B8" s="8">
        <v>505066</v>
      </c>
      <c r="C8" s="6" t="s">
        <v>8</v>
      </c>
      <c r="D8" s="7"/>
      <c r="E8" s="6">
        <v>24</v>
      </c>
      <c r="F8" s="6">
        <f t="shared" si="0"/>
        <v>0</v>
      </c>
      <c r="G8" s="7">
        <f t="shared" si="1"/>
        <v>0</v>
      </c>
    </row>
    <row r="9" spans="1:7" ht="12.75">
      <c r="A9" s="8">
        <v>7</v>
      </c>
      <c r="B9" s="8">
        <v>505051</v>
      </c>
      <c r="C9" s="6" t="s">
        <v>9</v>
      </c>
      <c r="D9" s="7">
        <v>19.5</v>
      </c>
      <c r="E9" s="6">
        <v>24</v>
      </c>
      <c r="F9" s="6">
        <f t="shared" si="0"/>
        <v>0.8125</v>
      </c>
      <c r="G9" s="7">
        <f t="shared" si="1"/>
        <v>8.125</v>
      </c>
    </row>
    <row r="10" spans="1:7" ht="12.75">
      <c r="A10" s="8">
        <v>8</v>
      </c>
      <c r="B10" s="8">
        <v>505076</v>
      </c>
      <c r="C10" s="6" t="s">
        <v>10</v>
      </c>
      <c r="D10" s="7">
        <v>20.5</v>
      </c>
      <c r="E10" s="6">
        <v>24</v>
      </c>
      <c r="F10" s="6">
        <f t="shared" si="0"/>
        <v>0.8541666666666666</v>
      </c>
      <c r="G10" s="7">
        <f t="shared" si="1"/>
        <v>8.541666666666666</v>
      </c>
    </row>
    <row r="11" spans="1:7" ht="12.75">
      <c r="A11" s="8">
        <v>9</v>
      </c>
      <c r="B11" s="8">
        <v>505056</v>
      </c>
      <c r="C11" s="6" t="s">
        <v>11</v>
      </c>
      <c r="D11" s="7">
        <v>17.5</v>
      </c>
      <c r="E11" s="6">
        <v>24</v>
      </c>
      <c r="F11" s="6">
        <f t="shared" si="0"/>
        <v>0.7291666666666666</v>
      </c>
      <c r="G11" s="7">
        <f t="shared" si="1"/>
        <v>7.291666666666666</v>
      </c>
    </row>
    <row r="12" spans="1:7" ht="12.75">
      <c r="A12" s="8">
        <v>10</v>
      </c>
      <c r="B12" s="8">
        <v>505092</v>
      </c>
      <c r="C12" s="6" t="s">
        <v>12</v>
      </c>
      <c r="D12" s="7">
        <v>20</v>
      </c>
      <c r="E12" s="6">
        <v>24</v>
      </c>
      <c r="F12" s="6">
        <f t="shared" si="0"/>
        <v>0.8333333333333334</v>
      </c>
      <c r="G12" s="7">
        <f t="shared" si="1"/>
        <v>8.333333333333334</v>
      </c>
    </row>
    <row r="13" spans="1:7" ht="12.75">
      <c r="A13" s="8">
        <v>11</v>
      </c>
      <c r="B13" s="8">
        <v>505083</v>
      </c>
      <c r="C13" s="6" t="s">
        <v>13</v>
      </c>
      <c r="D13" s="7"/>
      <c r="E13" s="6">
        <v>24</v>
      </c>
      <c r="F13" s="6">
        <f t="shared" si="0"/>
        <v>0</v>
      </c>
      <c r="G13" s="7">
        <f t="shared" si="1"/>
        <v>0</v>
      </c>
    </row>
    <row r="14" spans="1:7" ht="12.75">
      <c r="A14" s="8">
        <v>12</v>
      </c>
      <c r="B14" s="8">
        <v>505085</v>
      </c>
      <c r="C14" s="6" t="s">
        <v>14</v>
      </c>
      <c r="D14" s="7">
        <v>18</v>
      </c>
      <c r="E14" s="6">
        <v>24</v>
      </c>
      <c r="F14" s="6">
        <f t="shared" si="0"/>
        <v>0.75</v>
      </c>
      <c r="G14" s="7">
        <f t="shared" si="1"/>
        <v>7.5</v>
      </c>
    </row>
    <row r="15" spans="1:7" ht="12.75">
      <c r="A15" s="8">
        <v>13</v>
      </c>
      <c r="B15" s="8">
        <v>505038</v>
      </c>
      <c r="C15" s="6" t="s">
        <v>15</v>
      </c>
      <c r="D15" s="7">
        <v>21</v>
      </c>
      <c r="E15" s="6">
        <v>24</v>
      </c>
      <c r="F15" s="6">
        <f t="shared" si="0"/>
        <v>0.875</v>
      </c>
      <c r="G15" s="7">
        <f t="shared" si="1"/>
        <v>8.75</v>
      </c>
    </row>
    <row r="16" spans="1:7" ht="12.75">
      <c r="A16" s="8">
        <v>14</v>
      </c>
      <c r="B16" s="8">
        <v>505060</v>
      </c>
      <c r="C16" s="6" t="s">
        <v>16</v>
      </c>
      <c r="D16" s="7">
        <v>19.5</v>
      </c>
      <c r="E16" s="6">
        <v>24</v>
      </c>
      <c r="F16" s="6">
        <f t="shared" si="0"/>
        <v>0.8125</v>
      </c>
      <c r="G16" s="7">
        <f t="shared" si="1"/>
        <v>8.125</v>
      </c>
    </row>
    <row r="17" spans="1:7" ht="12.75">
      <c r="A17" s="8">
        <v>15</v>
      </c>
      <c r="B17" s="8">
        <v>505005</v>
      </c>
      <c r="C17" s="6" t="s">
        <v>17</v>
      </c>
      <c r="D17" s="7">
        <v>21</v>
      </c>
      <c r="E17" s="6">
        <v>24</v>
      </c>
      <c r="F17" s="6">
        <f t="shared" si="0"/>
        <v>0.875</v>
      </c>
      <c r="G17" s="7">
        <f t="shared" si="1"/>
        <v>8.75</v>
      </c>
    </row>
    <row r="18" spans="1:7" ht="12.75">
      <c r="A18" s="8">
        <v>16</v>
      </c>
      <c r="B18" s="8">
        <v>505054</v>
      </c>
      <c r="C18" s="6" t="s">
        <v>18</v>
      </c>
      <c r="D18" s="7">
        <v>22.5</v>
      </c>
      <c r="E18" s="6">
        <v>24</v>
      </c>
      <c r="F18" s="6">
        <f t="shared" si="0"/>
        <v>0.9375</v>
      </c>
      <c r="G18" s="7">
        <f t="shared" si="1"/>
        <v>9.375</v>
      </c>
    </row>
    <row r="19" spans="1:7" ht="12.75">
      <c r="A19" s="8">
        <v>17</v>
      </c>
      <c r="B19" s="8">
        <v>801095</v>
      </c>
      <c r="C19" s="6" t="s">
        <v>19</v>
      </c>
      <c r="D19" s="7">
        <v>22.5</v>
      </c>
      <c r="E19" s="6">
        <v>24</v>
      </c>
      <c r="F19" s="6">
        <f t="shared" si="0"/>
        <v>0.9375</v>
      </c>
      <c r="G19" s="7">
        <f t="shared" si="1"/>
        <v>9.375</v>
      </c>
    </row>
    <row r="20" spans="1:7" ht="12.75">
      <c r="A20" s="8">
        <v>18</v>
      </c>
      <c r="B20" s="8">
        <v>505053</v>
      </c>
      <c r="C20" s="6" t="s">
        <v>20</v>
      </c>
      <c r="D20" s="7">
        <v>18.5</v>
      </c>
      <c r="E20" s="6">
        <v>24</v>
      </c>
      <c r="F20" s="6">
        <f t="shared" si="0"/>
        <v>0.7708333333333334</v>
      </c>
      <c r="G20" s="7">
        <f t="shared" si="1"/>
        <v>7.708333333333334</v>
      </c>
    </row>
    <row r="21" spans="1:7" ht="12.75">
      <c r="A21" s="8">
        <v>19</v>
      </c>
      <c r="B21" s="8">
        <v>605640</v>
      </c>
      <c r="C21" s="6" t="s">
        <v>21</v>
      </c>
      <c r="D21" s="7"/>
      <c r="E21" s="6">
        <v>24</v>
      </c>
      <c r="F21" s="6">
        <f t="shared" si="0"/>
        <v>0</v>
      </c>
      <c r="G21" s="7">
        <f t="shared" si="1"/>
        <v>0</v>
      </c>
    </row>
    <row r="22" spans="1:7" ht="12.75">
      <c r="A22" s="8">
        <v>20</v>
      </c>
      <c r="B22" s="8">
        <v>505001</v>
      </c>
      <c r="C22" s="6" t="s">
        <v>22</v>
      </c>
      <c r="D22" s="7">
        <v>24</v>
      </c>
      <c r="E22" s="6">
        <v>24</v>
      </c>
      <c r="F22" s="6">
        <f t="shared" si="0"/>
        <v>1</v>
      </c>
      <c r="G22" s="7">
        <f t="shared" si="1"/>
        <v>10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maurocl</cp:lastModifiedBy>
  <dcterms:created xsi:type="dcterms:W3CDTF">1997-01-10T22:22:50Z</dcterms:created>
  <dcterms:modified xsi:type="dcterms:W3CDTF">2008-10-14T01:28:44Z</dcterms:modified>
  <cp:category/>
  <cp:version/>
  <cp:contentType/>
  <cp:contentStatus/>
</cp:coreProperties>
</file>